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35" windowWidth="15360" windowHeight="8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<sst xmlns="http://schemas.openxmlformats.org/spreadsheetml/2006/main" count="76" uniqueCount="44">
  <si>
    <t>ENTRY</t>
  </si>
  <si>
    <t>CULTIVAR/</t>
  </si>
  <si>
    <t>ORIGIN</t>
  </si>
  <si>
    <t>PEDIGREE</t>
  </si>
  <si>
    <t>NO.</t>
  </si>
  <si>
    <t>DESIGNATION</t>
  </si>
  <si>
    <t>Check</t>
  </si>
  <si>
    <t>MEAN</t>
  </si>
  <si>
    <t>LSD (0.05)</t>
  </si>
  <si>
    <t>CV</t>
  </si>
  <si>
    <t>YIELD</t>
  </si>
  <si>
    <t>bu/ac</t>
  </si>
  <si>
    <t>RANK</t>
  </si>
  <si>
    <t>for</t>
  </si>
  <si>
    <t>Yield</t>
  </si>
  <si>
    <t>Bonners Ferry,ID</t>
  </si>
  <si>
    <t>Moscow,ID</t>
  </si>
  <si>
    <t>Ruggs Farm(PEN,OR)</t>
  </si>
  <si>
    <t>Pullman,WA</t>
  </si>
  <si>
    <t>Overall</t>
  </si>
  <si>
    <t>Bu/AC</t>
  </si>
  <si>
    <t>ALPOWA</t>
  </si>
  <si>
    <t>ALTURAS</t>
  </si>
  <si>
    <t>LOUISE</t>
  </si>
  <si>
    <t>NICK</t>
  </si>
  <si>
    <t>WA008008</t>
  </si>
  <si>
    <t>WA008039</t>
  </si>
  <si>
    <t>WA008047</t>
  </si>
  <si>
    <t>IDO599</t>
  </si>
  <si>
    <t xml:space="preserve">OR4041451 </t>
  </si>
  <si>
    <t>WSU- PULLMAN</t>
  </si>
  <si>
    <t>UI- Aberdeen</t>
  </si>
  <si>
    <t>OSU-Corvalis</t>
  </si>
  <si>
    <t>IDO526 (Whitebird/Centennial)</t>
  </si>
  <si>
    <t>Wakanz/Wawawai</t>
  </si>
  <si>
    <t>SPRITE/DISCOVERY//WAKANZ/VANNA</t>
  </si>
  <si>
    <t>Challis/5/El Gaucho/Sonora 64//Spr. Luke Mutant/3/Centennial/4/Alpowa (udon)</t>
  </si>
  <si>
    <t>Alpowa/3/Centennial/Wawawai//Alpowa</t>
  </si>
  <si>
    <t>Eden//Coda/PI 574357(Wawawai sib)</t>
  </si>
  <si>
    <t>Pomerelle*2/Tui</t>
  </si>
  <si>
    <t xml:space="preserve">Tanori/Veery//Opata/3/2*Galvez/4/ Whitebird/Centennial </t>
  </si>
  <si>
    <t>2008 Western Regional Soft Spring Wheat Nursery Yield Summary BU/AC</t>
  </si>
  <si>
    <t>Logan, UT</t>
  </si>
  <si>
    <t>Waitsburg, WA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</si>
</sst>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\(##\)"/>
    <numFmt numFmtId="167" formatCode="0.0000"/>
  </numFmts>
  <fonts count="5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1" fillId="0" borderId="8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13" xfId="0" applyFont="1" applyBorder="1" applyAlignment="1">
      <alignment/>
    </xf>
    <xf numFmtId="0" fontId="0" fillId="2" borderId="0" xfId="0" applyFill="1" applyAlignment="1">
      <alignment/>
    </xf>
    <xf numFmtId="0" fontId="1" fillId="2" borderId="6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0" fillId="3" borderId="0" xfId="0" applyFill="1" applyAlignment="1">
      <alignment/>
    </xf>
    <xf numFmtId="0" fontId="0" fillId="3" borderId="2" xfId="0" applyFont="1" applyFill="1" applyBorder="1" applyAlignment="1">
      <alignment/>
    </xf>
    <xf numFmtId="0" fontId="0" fillId="3" borderId="2" xfId="19" applyFont="1" applyFill="1" applyBorder="1">
      <alignment/>
      <protection/>
    </xf>
    <xf numFmtId="0" fontId="0" fillId="3" borderId="2" xfId="0" applyFont="1" applyFill="1" applyBorder="1" applyAlignment="1">
      <alignment/>
    </xf>
    <xf numFmtId="0" fontId="0" fillId="3" borderId="6" xfId="0" applyFont="1" applyFill="1" applyBorder="1" applyAlignment="1">
      <alignment horizontal="center"/>
    </xf>
    <xf numFmtId="0" fontId="0" fillId="3" borderId="8" xfId="0" applyFont="1" applyFill="1" applyBorder="1" applyAlignment="1">
      <alignment/>
    </xf>
    <xf numFmtId="0" fontId="4" fillId="3" borderId="8" xfId="0" applyFont="1" applyFill="1" applyBorder="1" applyAlignment="1">
      <alignment/>
    </xf>
    <xf numFmtId="0" fontId="0" fillId="2" borderId="5" xfId="0" applyFont="1" applyFill="1" applyBorder="1" applyAlignment="1">
      <alignment horizontal="center"/>
    </xf>
    <xf numFmtId="1" fontId="0" fillId="0" borderId="4" xfId="0" applyNumberFormat="1" applyFont="1" applyBorder="1" applyAlignment="1">
      <alignment horizontal="center"/>
    </xf>
    <xf numFmtId="1" fontId="0" fillId="2" borderId="14" xfId="0" applyNumberFormat="1" applyFont="1" applyFill="1" applyBorder="1" applyAlignment="1">
      <alignment horizontal="center"/>
    </xf>
    <xf numFmtId="0" fontId="0" fillId="3" borderId="8" xfId="0" applyFont="1" applyFill="1" applyBorder="1" applyAlignment="1">
      <alignment horizontal="center"/>
    </xf>
    <xf numFmtId="1" fontId="0" fillId="0" borderId="6" xfId="0" applyNumberFormat="1" applyFont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1" fontId="0" fillId="0" borderId="7" xfId="0" applyNumberFormat="1" applyFont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1" fontId="0" fillId="3" borderId="14" xfId="0" applyNumberFormat="1" applyFont="1" applyFill="1" applyBorder="1" applyAlignment="1">
      <alignment horizontal="center"/>
    </xf>
    <xf numFmtId="1" fontId="0" fillId="3" borderId="16" xfId="0" applyNumberFormat="1" applyFont="1" applyFill="1" applyBorder="1" applyAlignment="1">
      <alignment horizontal="center"/>
    </xf>
    <xf numFmtId="0" fontId="0" fillId="3" borderId="17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1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1" fontId="0" fillId="2" borderId="4" xfId="0" applyNumberFormat="1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left"/>
    </xf>
    <xf numFmtId="0" fontId="0" fillId="2" borderId="2" xfId="0" applyFont="1" applyFill="1" applyBorder="1" applyAlignment="1">
      <alignment/>
    </xf>
    <xf numFmtId="0" fontId="0" fillId="2" borderId="8" xfId="0" applyFont="1" applyFill="1" applyBorder="1" applyAlignment="1">
      <alignment/>
    </xf>
    <xf numFmtId="1" fontId="0" fillId="2" borderId="6" xfId="0" applyNumberFormat="1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3" xfId="0" applyFont="1" applyFill="1" applyBorder="1" applyAlignment="1">
      <alignment/>
    </xf>
    <xf numFmtId="0" fontId="0" fillId="2" borderId="13" xfId="0" applyFont="1" applyFill="1" applyBorder="1" applyAlignment="1">
      <alignment/>
    </xf>
    <xf numFmtId="1" fontId="0" fillId="2" borderId="9" xfId="0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166" fontId="0" fillId="2" borderId="4" xfId="0" applyNumberFormat="1" applyFont="1" applyFill="1" applyBorder="1" applyAlignment="1">
      <alignment horizontal="center"/>
    </xf>
    <xf numFmtId="166" fontId="0" fillId="0" borderId="6" xfId="0" applyNumberFormat="1" applyFont="1" applyBorder="1" applyAlignment="1">
      <alignment horizontal="center"/>
    </xf>
    <xf numFmtId="166" fontId="0" fillId="2" borderId="6" xfId="0" applyNumberFormat="1" applyFont="1" applyFill="1" applyBorder="1" applyAlignment="1">
      <alignment horizontal="center"/>
    </xf>
    <xf numFmtId="166" fontId="0" fillId="2" borderId="7" xfId="0" applyNumberFormat="1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0" borderId="7" xfId="0" applyFont="1" applyBorder="1" applyAlignment="1">
      <alignment horizontal="center"/>
    </xf>
    <xf numFmtId="1" fontId="0" fillId="2" borderId="4" xfId="0" applyNumberFormat="1" applyFont="1" applyFill="1" applyBorder="1" applyAlignment="1">
      <alignment horizontal="center"/>
    </xf>
    <xf numFmtId="1" fontId="0" fillId="0" borderId="6" xfId="0" applyNumberFormat="1" applyFont="1" applyBorder="1" applyAlignment="1">
      <alignment horizontal="center"/>
    </xf>
    <xf numFmtId="1" fontId="0" fillId="2" borderId="6" xfId="0" applyNumberFormat="1" applyFont="1" applyFill="1" applyBorder="1" applyAlignment="1">
      <alignment horizontal="center"/>
    </xf>
    <xf numFmtId="1" fontId="0" fillId="2" borderId="7" xfId="0" applyNumberFormat="1" applyFont="1" applyFill="1" applyBorder="1" applyAlignment="1">
      <alignment horizontal="center"/>
    </xf>
    <xf numFmtId="2" fontId="0" fillId="2" borderId="6" xfId="0" applyNumberFormat="1" applyFont="1" applyFill="1" applyBorder="1" applyAlignment="1">
      <alignment horizontal="center"/>
    </xf>
    <xf numFmtId="2" fontId="0" fillId="0" borderId="7" xfId="0" applyNumberFormat="1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9" xfId="0" applyFont="1" applyBorder="1" applyAlignment="1">
      <alignment horizontal="center"/>
    </xf>
    <xf numFmtId="1" fontId="0" fillId="2" borderId="7" xfId="0" applyNumberFormat="1" applyFont="1" applyFill="1" applyBorder="1" applyAlignment="1">
      <alignment horizontal="center"/>
    </xf>
    <xf numFmtId="0" fontId="0" fillId="0" borderId="7" xfId="0" applyFont="1" applyBorder="1" applyAlignment="1">
      <alignment horizontal="center"/>
    </xf>
    <xf numFmtId="1" fontId="0" fillId="0" borderId="4" xfId="0" applyNumberFormat="1" applyFont="1" applyBorder="1" applyAlignment="1">
      <alignment horizontal="center"/>
    </xf>
    <xf numFmtId="165" fontId="0" fillId="0" borderId="4" xfId="0" applyNumberFormat="1" applyFont="1" applyBorder="1" applyAlignment="1">
      <alignment horizontal="center"/>
    </xf>
    <xf numFmtId="165" fontId="0" fillId="2" borderId="6" xfId="0" applyNumberFormat="1" applyFont="1" applyFill="1" applyBorder="1" applyAlignment="1">
      <alignment horizontal="center"/>
    </xf>
    <xf numFmtId="165" fontId="0" fillId="2" borderId="6" xfId="0" applyNumberFormat="1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 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9"/>
  <sheetViews>
    <sheetView tabSelected="1" workbookViewId="0" topLeftCell="O1">
      <selection activeCell="E6" sqref="E6"/>
    </sheetView>
  </sheetViews>
  <sheetFormatPr defaultColWidth="9.140625" defaultRowHeight="12.75"/>
  <cols>
    <col min="1" max="1" width="5.8515625" style="0" bestFit="1" customWidth="1"/>
    <col min="2" max="2" width="12.28125" style="0" bestFit="1" customWidth="1"/>
    <col min="3" max="3" width="13.140625" style="0" bestFit="1" customWidth="1"/>
    <col min="4" max="4" width="70.140625" style="0" bestFit="1" customWidth="1"/>
    <col min="5" max="5" width="8.7109375" style="0" customWidth="1"/>
    <col min="6" max="6" width="5.8515625" style="0" customWidth="1"/>
    <col min="7" max="7" width="6.28125" style="0" customWidth="1"/>
    <col min="8" max="9" width="6.57421875" style="0" customWidth="1"/>
    <col min="10" max="10" width="6.7109375" style="0" customWidth="1"/>
    <col min="12" max="12" width="7.00390625" style="0" customWidth="1"/>
    <col min="13" max="13" width="5.8515625" style="0" customWidth="1"/>
    <col min="14" max="14" width="6.8515625" style="0" customWidth="1"/>
    <col min="15" max="15" width="7.7109375" style="0" customWidth="1"/>
    <col min="16" max="16" width="7.00390625" style="0" customWidth="1"/>
    <col min="17" max="17" width="9.140625" style="27" customWidth="1"/>
  </cols>
  <sheetData>
    <row r="2" ht="12.75">
      <c r="D2" s="23" t="s">
        <v>41</v>
      </c>
    </row>
    <row r="4" spans="4:16" ht="13.5" thickBot="1">
      <c r="D4" s="14"/>
      <c r="E4" s="24" t="s">
        <v>15</v>
      </c>
      <c r="F4" s="25"/>
      <c r="G4" s="24" t="s">
        <v>42</v>
      </c>
      <c r="H4" s="26"/>
      <c r="I4" s="24" t="s">
        <v>16</v>
      </c>
      <c r="J4" s="25"/>
      <c r="K4" s="24" t="s">
        <v>17</v>
      </c>
      <c r="L4" s="25"/>
      <c r="M4" s="24" t="s">
        <v>43</v>
      </c>
      <c r="N4" s="25"/>
      <c r="O4" s="24" t="s">
        <v>18</v>
      </c>
      <c r="P4" s="14"/>
    </row>
    <row r="5" spans="1:17" ht="12.75">
      <c r="A5" s="4" t="s">
        <v>0</v>
      </c>
      <c r="B5" s="1" t="s">
        <v>1</v>
      </c>
      <c r="C5" s="8" t="s">
        <v>2</v>
      </c>
      <c r="D5" s="5" t="s">
        <v>3</v>
      </c>
      <c r="E5" s="64" t="s">
        <v>10</v>
      </c>
      <c r="F5" s="9" t="s">
        <v>12</v>
      </c>
      <c r="G5" s="64" t="s">
        <v>10</v>
      </c>
      <c r="H5" s="9" t="s">
        <v>12</v>
      </c>
      <c r="I5" s="64" t="s">
        <v>10</v>
      </c>
      <c r="J5" s="9" t="s">
        <v>12</v>
      </c>
      <c r="K5" s="64" t="s">
        <v>10</v>
      </c>
      <c r="L5" s="9" t="s">
        <v>12</v>
      </c>
      <c r="M5" s="64" t="s">
        <v>10</v>
      </c>
      <c r="N5" s="9" t="s">
        <v>12</v>
      </c>
      <c r="O5" s="64" t="s">
        <v>10</v>
      </c>
      <c r="P5" s="9" t="s">
        <v>12</v>
      </c>
      <c r="Q5" s="45" t="s">
        <v>19</v>
      </c>
    </row>
    <row r="6" spans="1:17" ht="12.75">
      <c r="A6" s="6" t="s">
        <v>4</v>
      </c>
      <c r="B6" s="2" t="s">
        <v>5</v>
      </c>
      <c r="C6" s="2"/>
      <c r="D6" s="15"/>
      <c r="E6" s="79"/>
      <c r="F6" s="10" t="s">
        <v>13</v>
      </c>
      <c r="G6" s="65"/>
      <c r="H6" s="10" t="s">
        <v>13</v>
      </c>
      <c r="I6" s="65"/>
      <c r="J6" s="10" t="s">
        <v>13</v>
      </c>
      <c r="K6" s="65"/>
      <c r="L6" s="10" t="s">
        <v>13</v>
      </c>
      <c r="M6" s="65"/>
      <c r="N6" s="10" t="s">
        <v>13</v>
      </c>
      <c r="O6" s="65"/>
      <c r="P6" s="10" t="s">
        <v>13</v>
      </c>
      <c r="Q6" s="46" t="s">
        <v>14</v>
      </c>
    </row>
    <row r="7" spans="1:17" ht="13.5" thickBot="1">
      <c r="A7" s="11"/>
      <c r="B7" s="12"/>
      <c r="C7" s="12"/>
      <c r="D7" s="16"/>
      <c r="E7" s="80" t="s">
        <v>11</v>
      </c>
      <c r="F7" s="13" t="s">
        <v>14</v>
      </c>
      <c r="G7" s="66" t="s">
        <v>11</v>
      </c>
      <c r="H7" s="13" t="s">
        <v>14</v>
      </c>
      <c r="I7" s="66" t="s">
        <v>11</v>
      </c>
      <c r="J7" s="13" t="s">
        <v>14</v>
      </c>
      <c r="K7" s="66" t="s">
        <v>11</v>
      </c>
      <c r="L7" s="13" t="s">
        <v>14</v>
      </c>
      <c r="M7" s="66" t="s">
        <v>11</v>
      </c>
      <c r="N7" s="13" t="s">
        <v>14</v>
      </c>
      <c r="O7" s="66" t="s">
        <v>11</v>
      </c>
      <c r="P7" s="13" t="s">
        <v>14</v>
      </c>
      <c r="Q7" s="47" t="s">
        <v>20</v>
      </c>
    </row>
    <row r="8" spans="1:17" s="19" customFormat="1" ht="12.75">
      <c r="A8" s="51">
        <v>1</v>
      </c>
      <c r="B8" s="52" t="s">
        <v>21</v>
      </c>
      <c r="C8" s="52" t="s">
        <v>6</v>
      </c>
      <c r="D8" s="53" t="s">
        <v>21</v>
      </c>
      <c r="E8" s="54">
        <v>49.57</v>
      </c>
      <c r="F8" s="34">
        <v>8</v>
      </c>
      <c r="G8" s="73">
        <v>48.41966933333333</v>
      </c>
      <c r="H8" s="34">
        <v>5</v>
      </c>
      <c r="I8" s="54">
        <v>52.015</v>
      </c>
      <c r="J8" s="34">
        <v>3</v>
      </c>
      <c r="K8" s="73">
        <v>60.15</v>
      </c>
      <c r="L8" s="34">
        <v>1</v>
      </c>
      <c r="M8" s="67">
        <v>49.206257661270406</v>
      </c>
      <c r="N8" s="34">
        <v>7</v>
      </c>
      <c r="O8" s="67">
        <v>70.6</v>
      </c>
      <c r="P8" s="34">
        <v>6</v>
      </c>
      <c r="Q8" s="36">
        <f>(E8+G8+I8+K8+M8+O8)/6</f>
        <v>54.99348783243395</v>
      </c>
    </row>
    <row r="9" spans="1:17" s="27" customFormat="1" ht="12.75">
      <c r="A9" s="31">
        <v>2</v>
      </c>
      <c r="B9" s="28" t="s">
        <v>22</v>
      </c>
      <c r="C9" s="28" t="s">
        <v>6</v>
      </c>
      <c r="D9" s="32" t="s">
        <v>33</v>
      </c>
      <c r="E9" s="38">
        <v>53.395</v>
      </c>
      <c r="F9" s="37">
        <v>7</v>
      </c>
      <c r="G9" s="74">
        <v>61.06864</v>
      </c>
      <c r="H9" s="37">
        <v>2</v>
      </c>
      <c r="I9" s="38">
        <v>38.193</v>
      </c>
      <c r="J9" s="37">
        <v>6</v>
      </c>
      <c r="K9" s="74">
        <v>53.6</v>
      </c>
      <c r="L9" s="37">
        <v>9</v>
      </c>
      <c r="M9" s="68">
        <v>48.84223940019322</v>
      </c>
      <c r="N9" s="37">
        <v>8</v>
      </c>
      <c r="O9" s="68">
        <v>68.5</v>
      </c>
      <c r="P9" s="37">
        <v>7</v>
      </c>
      <c r="Q9" s="48">
        <f aca="true" t="shared" si="0" ref="Q9:Q16">(E9+G9+I9+K9+M9+O9)/6</f>
        <v>53.933146566698866</v>
      </c>
    </row>
    <row r="10" spans="1:17" s="19" customFormat="1" ht="12.75">
      <c r="A10" s="55">
        <v>3</v>
      </c>
      <c r="B10" s="56" t="s">
        <v>23</v>
      </c>
      <c r="C10" s="57" t="s">
        <v>6</v>
      </c>
      <c r="D10" s="58" t="s">
        <v>34</v>
      </c>
      <c r="E10" s="59">
        <v>59.733</v>
      </c>
      <c r="F10" s="39">
        <v>4</v>
      </c>
      <c r="G10" s="75">
        <v>35.614485333333334</v>
      </c>
      <c r="H10" s="39">
        <v>8</v>
      </c>
      <c r="I10" s="59">
        <v>28.454</v>
      </c>
      <c r="J10" s="39">
        <v>9</v>
      </c>
      <c r="K10" s="75">
        <v>54.27</v>
      </c>
      <c r="L10" s="39">
        <v>8</v>
      </c>
      <c r="M10" s="69">
        <v>57.52152719559045</v>
      </c>
      <c r="N10" s="39">
        <v>1</v>
      </c>
      <c r="O10" s="69">
        <v>66.4</v>
      </c>
      <c r="P10" s="39">
        <v>8</v>
      </c>
      <c r="Q10" s="36">
        <f t="shared" si="0"/>
        <v>50.332168754820636</v>
      </c>
    </row>
    <row r="11" spans="1:17" s="27" customFormat="1" ht="12.75">
      <c r="A11" s="31">
        <v>4</v>
      </c>
      <c r="B11" s="28" t="s">
        <v>24</v>
      </c>
      <c r="C11" s="28" t="s">
        <v>6</v>
      </c>
      <c r="D11" s="32" t="s">
        <v>35</v>
      </c>
      <c r="E11" s="38">
        <v>54.911</v>
      </c>
      <c r="F11" s="37">
        <v>6</v>
      </c>
      <c r="G11" s="74">
        <v>46.84676266666666</v>
      </c>
      <c r="H11" s="37">
        <v>6</v>
      </c>
      <c r="I11" s="38">
        <v>55.517</v>
      </c>
      <c r="J11" s="37">
        <v>1</v>
      </c>
      <c r="K11" s="74">
        <v>56.59</v>
      </c>
      <c r="L11" s="37">
        <v>7</v>
      </c>
      <c r="M11" s="68">
        <v>53.05214231227507</v>
      </c>
      <c r="N11" s="37">
        <v>4</v>
      </c>
      <c r="O11" s="68">
        <v>65.7</v>
      </c>
      <c r="P11" s="37">
        <v>9</v>
      </c>
      <c r="Q11" s="48">
        <f t="shared" si="0"/>
        <v>55.436150829823625</v>
      </c>
    </row>
    <row r="12" spans="1:17" s="19" customFormat="1" ht="12.75">
      <c r="A12" s="55">
        <v>5</v>
      </c>
      <c r="B12" s="57" t="s">
        <v>25</v>
      </c>
      <c r="C12" s="57" t="s">
        <v>30</v>
      </c>
      <c r="D12" s="58" t="s">
        <v>36</v>
      </c>
      <c r="E12" s="59">
        <v>65.674</v>
      </c>
      <c r="F12" s="39">
        <v>2</v>
      </c>
      <c r="G12" s="75">
        <v>31.715616000000004</v>
      </c>
      <c r="H12" s="39">
        <v>9</v>
      </c>
      <c r="I12" s="59">
        <v>54.887</v>
      </c>
      <c r="J12" s="39">
        <v>2</v>
      </c>
      <c r="K12" s="75">
        <v>56.65</v>
      </c>
      <c r="L12" s="39">
        <v>6</v>
      </c>
      <c r="M12" s="69">
        <v>53.25407727900008</v>
      </c>
      <c r="N12" s="39">
        <v>3</v>
      </c>
      <c r="O12" s="69">
        <v>74.5</v>
      </c>
      <c r="P12" s="39">
        <v>1</v>
      </c>
      <c r="Q12" s="36">
        <f t="shared" si="0"/>
        <v>56.11344887983335</v>
      </c>
    </row>
    <row r="13" spans="1:17" s="27" customFormat="1" ht="12.75">
      <c r="A13" s="31">
        <v>6</v>
      </c>
      <c r="B13" s="28" t="s">
        <v>26</v>
      </c>
      <c r="C13" s="28" t="s">
        <v>30</v>
      </c>
      <c r="D13" s="32" t="s">
        <v>37</v>
      </c>
      <c r="E13" s="38">
        <v>56.289</v>
      </c>
      <c r="F13" s="37">
        <v>5</v>
      </c>
      <c r="G13" s="74">
        <v>44.18036266666666</v>
      </c>
      <c r="H13" s="37">
        <v>7</v>
      </c>
      <c r="I13" s="38">
        <v>36.174</v>
      </c>
      <c r="J13" s="37">
        <v>8</v>
      </c>
      <c r="K13" s="74">
        <v>58.82</v>
      </c>
      <c r="L13" s="37">
        <v>4</v>
      </c>
      <c r="M13" s="68">
        <v>48.4475393167294</v>
      </c>
      <c r="N13" s="37">
        <v>9</v>
      </c>
      <c r="O13" s="68">
        <v>74.1</v>
      </c>
      <c r="P13" s="37">
        <v>3</v>
      </c>
      <c r="Q13" s="48">
        <f t="shared" si="0"/>
        <v>53.00181699723267</v>
      </c>
    </row>
    <row r="14" spans="1:17" s="19" customFormat="1" ht="12.75">
      <c r="A14" s="55">
        <v>7</v>
      </c>
      <c r="B14" s="57" t="s">
        <v>27</v>
      </c>
      <c r="C14" s="57" t="s">
        <v>30</v>
      </c>
      <c r="D14" s="58" t="s">
        <v>38</v>
      </c>
      <c r="E14" s="59">
        <v>46.146</v>
      </c>
      <c r="F14" s="39">
        <v>9</v>
      </c>
      <c r="G14" s="75">
        <v>50.184341333333336</v>
      </c>
      <c r="H14" s="39">
        <v>4</v>
      </c>
      <c r="I14" s="59">
        <v>43.779</v>
      </c>
      <c r="J14" s="39">
        <v>5</v>
      </c>
      <c r="K14" s="75">
        <v>57.73</v>
      </c>
      <c r="L14" s="39">
        <v>5</v>
      </c>
      <c r="M14" s="69">
        <v>51.95865009309968</v>
      </c>
      <c r="N14" s="39">
        <v>6</v>
      </c>
      <c r="O14" s="69">
        <v>71.8</v>
      </c>
      <c r="P14" s="39">
        <v>5</v>
      </c>
      <c r="Q14" s="36">
        <f t="shared" si="0"/>
        <v>53.59966523773883</v>
      </c>
    </row>
    <row r="15" spans="1:17" ht="12.75">
      <c r="A15" s="31">
        <v>8</v>
      </c>
      <c r="B15" s="29" t="s">
        <v>28</v>
      </c>
      <c r="C15" s="30" t="s">
        <v>31</v>
      </c>
      <c r="D15" s="33" t="s">
        <v>39</v>
      </c>
      <c r="E15" s="38">
        <v>62.515</v>
      </c>
      <c r="F15" s="40">
        <v>3</v>
      </c>
      <c r="G15" s="74">
        <v>67.90647466666667</v>
      </c>
      <c r="H15" s="40">
        <v>1</v>
      </c>
      <c r="I15" s="38">
        <v>48.486</v>
      </c>
      <c r="J15" s="40">
        <v>4</v>
      </c>
      <c r="K15" s="74">
        <v>59.41</v>
      </c>
      <c r="L15" s="40">
        <v>2</v>
      </c>
      <c r="M15" s="68">
        <v>52.119395085021424</v>
      </c>
      <c r="N15" s="40">
        <v>5</v>
      </c>
      <c r="O15" s="68">
        <v>74.4</v>
      </c>
      <c r="P15" s="40">
        <v>2</v>
      </c>
      <c r="Q15" s="48">
        <f t="shared" si="0"/>
        <v>60.806144958614674</v>
      </c>
    </row>
    <row r="16" spans="1:17" s="19" customFormat="1" ht="13.5" thickBot="1">
      <c r="A16" s="60">
        <v>9</v>
      </c>
      <c r="B16" s="61" t="s">
        <v>29</v>
      </c>
      <c r="C16" s="61" t="s">
        <v>32</v>
      </c>
      <c r="D16" s="62" t="s">
        <v>40</v>
      </c>
      <c r="E16" s="81">
        <v>67.131</v>
      </c>
      <c r="F16" s="39">
        <v>1</v>
      </c>
      <c r="G16" s="76">
        <v>54.989247999999996</v>
      </c>
      <c r="H16" s="39">
        <v>3</v>
      </c>
      <c r="I16" s="63">
        <v>37.989</v>
      </c>
      <c r="J16" s="39">
        <v>7</v>
      </c>
      <c r="K16" s="76">
        <v>59.41</v>
      </c>
      <c r="L16" s="39">
        <v>2</v>
      </c>
      <c r="M16" s="70">
        <v>54.901230170320325</v>
      </c>
      <c r="N16" s="39">
        <v>2</v>
      </c>
      <c r="O16" s="70">
        <v>72.6</v>
      </c>
      <c r="P16" s="39">
        <v>4</v>
      </c>
      <c r="Q16" s="36">
        <f t="shared" si="0"/>
        <v>57.83674636172005</v>
      </c>
    </row>
    <row r="17" spans="1:17" ht="12.75">
      <c r="A17" s="4"/>
      <c r="B17" s="1" t="s">
        <v>7</v>
      </c>
      <c r="C17" s="1"/>
      <c r="D17" s="17"/>
      <c r="E17" s="35">
        <v>57.263</v>
      </c>
      <c r="F17" s="41"/>
      <c r="G17" s="83">
        <f>AVERAGE(G8:G16)</f>
        <v>48.991733333333336</v>
      </c>
      <c r="H17" s="41"/>
      <c r="I17" s="35">
        <v>43.944</v>
      </c>
      <c r="J17" s="41"/>
      <c r="K17" s="83">
        <v>57.403</v>
      </c>
      <c r="L17" s="41"/>
      <c r="M17" s="84">
        <v>52.144784279277786</v>
      </c>
      <c r="N17" s="41"/>
      <c r="O17" s="83">
        <v>67.8</v>
      </c>
      <c r="P17" s="41"/>
      <c r="Q17" s="49">
        <f>AVERAGE(Q8:Q16)</f>
        <v>55.11697515765739</v>
      </c>
    </row>
    <row r="18" spans="1:17" s="19" customFormat="1" ht="12.75">
      <c r="A18" s="20"/>
      <c r="B18" s="22" t="s">
        <v>8</v>
      </c>
      <c r="C18" s="22"/>
      <c r="D18" s="21"/>
      <c r="E18" s="86">
        <v>19.122</v>
      </c>
      <c r="F18" s="39"/>
      <c r="G18" s="71">
        <v>5.7</v>
      </c>
      <c r="H18" s="39"/>
      <c r="I18" s="59">
        <v>12.353</v>
      </c>
      <c r="J18" s="39"/>
      <c r="K18" s="77">
        <v>6.6451</v>
      </c>
      <c r="L18" s="39"/>
      <c r="M18" s="85">
        <v>8.073564529938679</v>
      </c>
      <c r="N18" s="39"/>
      <c r="O18" s="71">
        <v>3.5</v>
      </c>
      <c r="P18" s="39"/>
      <c r="Q18" s="42"/>
    </row>
    <row r="19" spans="1:17" ht="13.5" thickBot="1">
      <c r="A19" s="7"/>
      <c r="B19" s="3" t="s">
        <v>9</v>
      </c>
      <c r="C19" s="3"/>
      <c r="D19" s="18"/>
      <c r="E19" s="82">
        <v>19.27</v>
      </c>
      <c r="F19" s="43"/>
      <c r="G19" s="72">
        <v>6.7</v>
      </c>
      <c r="H19" s="43"/>
      <c r="I19" s="44">
        <v>16.24</v>
      </c>
      <c r="J19" s="43"/>
      <c r="K19" s="78">
        <v>6.69</v>
      </c>
      <c r="L19" s="43"/>
      <c r="M19" s="72">
        <v>9.53756078788364</v>
      </c>
      <c r="N19" s="43"/>
      <c r="O19" s="72">
        <v>3.4</v>
      </c>
      <c r="P19" s="43"/>
      <c r="Q19" s="50"/>
    </row>
  </sheetData>
  <printOptions/>
  <pageMargins left="0.75" right="0.75" top="1" bottom="1" header="0.5" footer="0.5"/>
  <pageSetup fitToHeight="1" fitToWidth="1" horizontalDpi="600" verticalDpi="600" orientation="landscape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ARS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choagland</dc:creator>
  <cp:keywords/>
  <dc:description/>
  <cp:lastModifiedBy>choagland</cp:lastModifiedBy>
  <cp:lastPrinted>2007-12-18T20:37:58Z</cp:lastPrinted>
  <dcterms:created xsi:type="dcterms:W3CDTF">2007-12-18T20:11:25Z</dcterms:created>
  <dcterms:modified xsi:type="dcterms:W3CDTF">2009-01-09T19:54:47Z</dcterms:modified>
  <cp:category/>
  <cp:version/>
  <cp:contentType/>
  <cp:contentStatus/>
</cp:coreProperties>
</file>